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tabRatio="599"/>
  </bookViews>
  <sheets>
    <sheet name="ADD_D_GAFS_NPRM2013" sheetId="1" r:id="rId1"/>
  </sheets>
  <calcPr calcId="125725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4"/>
</calcChain>
</file>

<file path=xl/sharedStrings.xml><?xml version="1.0" encoding="utf-8"?>
<sst xmlns="http://schemas.openxmlformats.org/spreadsheetml/2006/main" count="373" uniqueCount="206">
  <si>
    <t>Contractor</t>
  </si>
  <si>
    <t>Locality</t>
  </si>
  <si>
    <t>Locality name</t>
  </si>
  <si>
    <t>State</t>
  </si>
  <si>
    <t>10102</t>
  </si>
  <si>
    <t>00</t>
  </si>
  <si>
    <t>Alabama</t>
  </si>
  <si>
    <t>01</t>
  </si>
  <si>
    <t>Alaska**</t>
  </si>
  <si>
    <t>Alaska</t>
  </si>
  <si>
    <t>03102</t>
  </si>
  <si>
    <t>Arizona</t>
  </si>
  <si>
    <t>00520</t>
  </si>
  <si>
    <t>13</t>
  </si>
  <si>
    <t>Arkansas</t>
  </si>
  <si>
    <t>01192</t>
  </si>
  <si>
    <t>26</t>
  </si>
  <si>
    <t>Anaheim/Santa Ana, CA</t>
  </si>
  <si>
    <t>California</t>
  </si>
  <si>
    <t>18</t>
  </si>
  <si>
    <t>Los Angeles, CA</t>
  </si>
  <si>
    <t>01102</t>
  </si>
  <si>
    <t>03</t>
  </si>
  <si>
    <t>Marin/Napa/Solano, CA</t>
  </si>
  <si>
    <t>07</t>
  </si>
  <si>
    <t>Oakland/Berkeley, CA</t>
  </si>
  <si>
    <t>99</t>
  </si>
  <si>
    <t>Rest of California*</t>
  </si>
  <si>
    <t>05</t>
  </si>
  <si>
    <t>San Francisco, CA</t>
  </si>
  <si>
    <t>06</t>
  </si>
  <si>
    <t>San Mateo, CA</t>
  </si>
  <si>
    <t>09</t>
  </si>
  <si>
    <t>Santa Clara, CA</t>
  </si>
  <si>
    <t>17</t>
  </si>
  <si>
    <t>Ventura, CA</t>
  </si>
  <si>
    <t>04102</t>
  </si>
  <si>
    <t>Colorado</t>
  </si>
  <si>
    <t>13102</t>
  </si>
  <si>
    <t>Connecticut</t>
  </si>
  <si>
    <t>12202</t>
  </si>
  <si>
    <t>DC + MD/VA Suburbs</t>
  </si>
  <si>
    <t>DC/MD/VA</t>
  </si>
  <si>
    <t>12102</t>
  </si>
  <si>
    <t>Delaware</t>
  </si>
  <si>
    <t>09102</t>
  </si>
  <si>
    <t>Fort Lauderdale, FL</t>
  </si>
  <si>
    <t>Florida</t>
  </si>
  <si>
    <t>04</t>
  </si>
  <si>
    <t>Miami, FL</t>
  </si>
  <si>
    <t>Rest of Florida</t>
  </si>
  <si>
    <t>10202</t>
  </si>
  <si>
    <t>Atlanta, GA</t>
  </si>
  <si>
    <t>Georgia</t>
  </si>
  <si>
    <t>Rest of Georgia</t>
  </si>
  <si>
    <t>01202</t>
  </si>
  <si>
    <t>Hawaii</t>
  </si>
  <si>
    <t>Idaho</t>
  </si>
  <si>
    <t>00952</t>
  </si>
  <si>
    <t>16</t>
  </si>
  <si>
    <t>Chicago, IL</t>
  </si>
  <si>
    <t>Illinois</t>
  </si>
  <si>
    <t>12</t>
  </si>
  <si>
    <t>East St. Louis, IL</t>
  </si>
  <si>
    <t>Rest of Illinois</t>
  </si>
  <si>
    <t>15</t>
  </si>
  <si>
    <t>Suburban Chicago, IL</t>
  </si>
  <si>
    <t>00630</t>
  </si>
  <si>
    <t>Indiana</t>
  </si>
  <si>
    <t>05102</t>
  </si>
  <si>
    <t>Iowa</t>
  </si>
  <si>
    <t>05202</t>
  </si>
  <si>
    <t>Kansas</t>
  </si>
  <si>
    <t>15102</t>
  </si>
  <si>
    <t>Kentucky</t>
  </si>
  <si>
    <t>00528</t>
  </si>
  <si>
    <t>New Orleans, LA</t>
  </si>
  <si>
    <t>Louisiana</t>
  </si>
  <si>
    <t>Rest of Louisiana</t>
  </si>
  <si>
    <t>14102</t>
  </si>
  <si>
    <t>Rest of Maine</t>
  </si>
  <si>
    <t>Maine</t>
  </si>
  <si>
    <t>Southern Maine</t>
  </si>
  <si>
    <t>12302</t>
  </si>
  <si>
    <t>Baltimore/Surr. Cntys, MD</t>
  </si>
  <si>
    <t>Maryland</t>
  </si>
  <si>
    <t>Rest of Maryland</t>
  </si>
  <si>
    <t>14202</t>
  </si>
  <si>
    <t>Metropolitan Boston</t>
  </si>
  <si>
    <t>Massachusetts</t>
  </si>
  <si>
    <t>Rest of Massachusetts</t>
  </si>
  <si>
    <t>00953</t>
  </si>
  <si>
    <t>Detroit, MI</t>
  </si>
  <si>
    <t>Michigan</t>
  </si>
  <si>
    <t>Rest of Michigan</t>
  </si>
  <si>
    <t>00954</t>
  </si>
  <si>
    <t>Minnesota</t>
  </si>
  <si>
    <t>00512</t>
  </si>
  <si>
    <t>Mississippi</t>
  </si>
  <si>
    <t>05302</t>
  </si>
  <si>
    <t>02</t>
  </si>
  <si>
    <t>Metropolitan Kansas City, MO</t>
  </si>
  <si>
    <t>Missouri</t>
  </si>
  <si>
    <t>Metropolitan St Louis, MO</t>
  </si>
  <si>
    <t>Rest of Missouri</t>
  </si>
  <si>
    <t>03202</t>
  </si>
  <si>
    <t>Montana ***</t>
  </si>
  <si>
    <t>Montana</t>
  </si>
  <si>
    <t>05402</t>
  </si>
  <si>
    <t>Nebraska</t>
  </si>
  <si>
    <t>01302</t>
  </si>
  <si>
    <t>Nevada***</t>
  </si>
  <si>
    <t>Nevada</t>
  </si>
  <si>
    <t>14302</t>
  </si>
  <si>
    <t>40</t>
  </si>
  <si>
    <t>New Hampshire</t>
  </si>
  <si>
    <t>12402</t>
  </si>
  <si>
    <t>Northern NJ</t>
  </si>
  <si>
    <t>New Jersey</t>
  </si>
  <si>
    <t>Rest of New Jersey</t>
  </si>
  <si>
    <t>04202</t>
  </si>
  <si>
    <t>New Mexico</t>
  </si>
  <si>
    <t>13202</t>
  </si>
  <si>
    <t>Manhattan, NY</t>
  </si>
  <si>
    <t>New York</t>
  </si>
  <si>
    <t>NYC Suburbs/Long I., NY</t>
  </si>
  <si>
    <t>Poughkpsie/N NYC Suburbs, NY</t>
  </si>
  <si>
    <t>13292</t>
  </si>
  <si>
    <t>Queens, NY</t>
  </si>
  <si>
    <t>13282</t>
  </si>
  <si>
    <t>Rest of New York</t>
  </si>
  <si>
    <t>11502</t>
  </si>
  <si>
    <t>North Carolina</t>
  </si>
  <si>
    <t>03302</t>
  </si>
  <si>
    <t>North Dakota***</t>
  </si>
  <si>
    <t>North Dakota</t>
  </si>
  <si>
    <t>15202</t>
  </si>
  <si>
    <t>Ohio</t>
  </si>
  <si>
    <t>04302</t>
  </si>
  <si>
    <t>Oklahoma</t>
  </si>
  <si>
    <t>Portland, OR</t>
  </si>
  <si>
    <t>Oregon</t>
  </si>
  <si>
    <t>Rest of Oregon</t>
  </si>
  <si>
    <t>12502</t>
  </si>
  <si>
    <t>Metropolitan Philadelphia, PA</t>
  </si>
  <si>
    <t>Pennsylvania</t>
  </si>
  <si>
    <t>Rest of Pennsylvania</t>
  </si>
  <si>
    <t>09202</t>
  </si>
  <si>
    <t>20</t>
  </si>
  <si>
    <t>Puerto Rico</t>
  </si>
  <si>
    <t>14402</t>
  </si>
  <si>
    <t>Rhode Island</t>
  </si>
  <si>
    <t>11202</t>
  </si>
  <si>
    <t>South Carolina</t>
  </si>
  <si>
    <t>03402</t>
  </si>
  <si>
    <t>South Dakota***</t>
  </si>
  <si>
    <t>South Dakota</t>
  </si>
  <si>
    <t>10302</t>
  </si>
  <si>
    <t>35</t>
  </si>
  <si>
    <t>Tennessee</t>
  </si>
  <si>
    <t>04402</t>
  </si>
  <si>
    <t>31</t>
  </si>
  <si>
    <t>Austin, TX</t>
  </si>
  <si>
    <t>Texas</t>
  </si>
  <si>
    <t>Beaumont, TX</t>
  </si>
  <si>
    <t>Brazoria, TX</t>
  </si>
  <si>
    <t>11</t>
  </si>
  <si>
    <t>Dallas, TX</t>
  </si>
  <si>
    <t>28</t>
  </si>
  <si>
    <t>Fort Worth, TX</t>
  </si>
  <si>
    <t>Galveston, TX</t>
  </si>
  <si>
    <t>Houston, TX</t>
  </si>
  <si>
    <t>Rest of Texas</t>
  </si>
  <si>
    <t>03502</t>
  </si>
  <si>
    <t>Utah</t>
  </si>
  <si>
    <t>14502</t>
  </si>
  <si>
    <t>50</t>
  </si>
  <si>
    <t>Vermont</t>
  </si>
  <si>
    <t>Virgin Islands</t>
  </si>
  <si>
    <t>11302</t>
  </si>
  <si>
    <t>Virginia</t>
  </si>
  <si>
    <t>Rest of Washington</t>
  </si>
  <si>
    <t>Washington</t>
  </si>
  <si>
    <t>Seattle (King Cnty), WA</t>
  </si>
  <si>
    <t>11402</t>
  </si>
  <si>
    <t>West Virginia</t>
  </si>
  <si>
    <t>00951</t>
  </si>
  <si>
    <t>Wisconsin</t>
  </si>
  <si>
    <t>03602</t>
  </si>
  <si>
    <t>21</t>
  </si>
  <si>
    <t>Wyoming***</t>
  </si>
  <si>
    <t>Wyoming</t>
  </si>
  <si>
    <t>* Indicates multiple contractors.</t>
  </si>
  <si>
    <t>** GAF reflects a 1.5 work GPCI floor in Alaska established by the MIPPA.</t>
  </si>
  <si>
    <t>*** GAF reflects a 1.0 PE GPCI floor for frontier states as required by the ACA.</t>
  </si>
  <si>
    <t>Hawaii/Guam/American Samoa/Northern Mariana Islands</t>
  </si>
  <si>
    <t>02102</t>
  </si>
  <si>
    <t>02202</t>
  </si>
  <si>
    <t>02302</t>
  </si>
  <si>
    <t>02402</t>
  </si>
  <si>
    <t xml:space="preserve">ADDENDUM  D. PROPOSED 2013 GEOGRAPHIC ADJUSTMENT FACTORS (GAFS) </t>
  </si>
  <si>
    <t>% change         (2012 to 2013)</t>
  </si>
  <si>
    <t>2012 and 2013 GAF equation: (0.48266*work GPCI)+(0.47439*PE GPCI)+(0.04295*MP GPCI).</t>
  </si>
  <si>
    <r>
      <t>2012    GAF</t>
    </r>
    <r>
      <rPr>
        <b/>
        <vertAlign val="superscript"/>
        <sz val="10"/>
        <color theme="1"/>
        <rFont val="Times New Roman"/>
        <family val="1"/>
      </rPr>
      <t>1</t>
    </r>
  </si>
  <si>
    <t>1.  GAF reflects a 1.0 GPCI work floor as required by the Act.</t>
  </si>
  <si>
    <t>2013    GAF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</si>
</sst>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1" xfId="0" applyFont="1" applyBorder="1" applyAlignment="1">
      <alignment horizontal="center" wrapText="1"/>
    </xf>
    <xf numFmtId="0" fontId="5" fillId="0" borderId="1" xfId="1" applyFont="1" applyBorder="1" applyAlignment="1">
      <alignment horizontal="center"/>
    </xf>
    <xf numFmtId="0" fontId="5" fillId="0" borderId="2" xfId="1" applyFont="1" applyBorder="1"/>
    <xf numFmtId="0" fontId="5" fillId="0" borderId="1" xfId="0" quotePrefix="1" applyNumberFormat="1" applyFont="1" applyBorder="1"/>
    <xf numFmtId="164" fontId="6" fillId="2" borderId="1" xfId="0" applyNumberFormat="1" applyFont="1" applyFill="1" applyBorder="1" applyAlignment="1">
      <alignment horizontal="center"/>
    </xf>
    <xf numFmtId="10" fontId="6" fillId="0" borderId="1" xfId="0" applyNumberFormat="1" applyFont="1" applyBorder="1" applyAlignment="1">
      <alignment horizontal="center"/>
    </xf>
    <xf numFmtId="0" fontId="6" fillId="0" borderId="1" xfId="0" quotePrefix="1" applyNumberFormat="1" applyFont="1" applyBorder="1"/>
    <xf numFmtId="0" fontId="5" fillId="0" borderId="3" xfId="0" applyFont="1" applyBorder="1"/>
    <xf numFmtId="0" fontId="6" fillId="0" borderId="4" xfId="0" applyFont="1" applyBorder="1"/>
    <xf numFmtId="0" fontId="5" fillId="0" borderId="1" xfId="1" quotePrefix="1" applyFont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/>
    </xf>
    <xf numFmtId="49" fontId="5" fillId="0" borderId="1" xfId="1" quotePrefix="1" applyNumberFormat="1" applyFont="1" applyFill="1" applyBorder="1" applyAlignment="1">
      <alignment horizontal="center"/>
    </xf>
    <xf numFmtId="0" fontId="0" fillId="0" borderId="0" xfId="0" applyFill="1"/>
    <xf numFmtId="0" fontId="6" fillId="0" borderId="0" xfId="0" applyFont="1" applyFill="1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0" quotePrefix="1" applyNumberFormat="1" applyFont="1" applyBorder="1" applyAlignment="1">
      <alignment horizontal="left" vertical="center"/>
    </xf>
    <xf numFmtId="0" fontId="5" fillId="0" borderId="2" xfId="1" applyFont="1" applyBorder="1" applyAlignment="1">
      <alignment wrapText="1"/>
    </xf>
    <xf numFmtId="49" fontId="5" fillId="0" borderId="0" xfId="1" applyNumberFormat="1" applyFont="1" applyFill="1" applyBorder="1" applyAlignment="1"/>
    <xf numFmtId="0" fontId="0" fillId="0" borderId="0" xfId="0" applyAlignment="1"/>
    <xf numFmtId="0" fontId="0" fillId="0" borderId="0" xfId="0" applyFill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2"/>
  <sheetViews>
    <sheetView tabSelected="1" workbookViewId="0"/>
  </sheetViews>
  <sheetFormatPr defaultRowHeight="15"/>
  <cols>
    <col min="1" max="1" width="12.5703125" style="17" customWidth="1"/>
    <col min="3" max="3" width="46.7109375" customWidth="1"/>
    <col min="4" max="4" width="12.85546875" customWidth="1"/>
    <col min="6" max="6" width="9" customWidth="1"/>
  </cols>
  <sheetData>
    <row r="1" spans="1:7">
      <c r="A1" s="13" t="s">
        <v>200</v>
      </c>
    </row>
    <row r="2" spans="1:7" ht="15.75" thickBot="1">
      <c r="A2" s="1"/>
    </row>
    <row r="3" spans="1:7" ht="39.75" thickBot="1">
      <c r="A3" s="14" t="s">
        <v>0</v>
      </c>
      <c r="B3" s="2" t="s">
        <v>1</v>
      </c>
      <c r="C3" s="2" t="s">
        <v>2</v>
      </c>
      <c r="D3" s="2" t="s">
        <v>3</v>
      </c>
      <c r="E3" s="2" t="s">
        <v>203</v>
      </c>
      <c r="F3" s="2" t="s">
        <v>205</v>
      </c>
      <c r="G3" s="2" t="s">
        <v>201</v>
      </c>
    </row>
    <row r="4" spans="1:7" ht="15.75" thickBot="1">
      <c r="A4" s="15" t="s">
        <v>4</v>
      </c>
      <c r="B4" s="3" t="s">
        <v>5</v>
      </c>
      <c r="C4" s="4" t="s">
        <v>6</v>
      </c>
      <c r="D4" s="5" t="s">
        <v>6</v>
      </c>
      <c r="E4" s="6">
        <v>0.92</v>
      </c>
      <c r="F4" s="6">
        <v>0.90800000000000003</v>
      </c>
      <c r="G4" s="7">
        <f>F4/E4-1</f>
        <v>-1.3043478260869601E-2</v>
      </c>
    </row>
    <row r="5" spans="1:7" ht="15.75" thickBot="1">
      <c r="A5" s="15" t="s">
        <v>196</v>
      </c>
      <c r="B5" s="3" t="s">
        <v>7</v>
      </c>
      <c r="C5" s="4" t="s">
        <v>8</v>
      </c>
      <c r="D5" s="8" t="s">
        <v>9</v>
      </c>
      <c r="E5" s="6">
        <v>1.2589999999999999</v>
      </c>
      <c r="F5" s="6">
        <v>1.2589999999999999</v>
      </c>
      <c r="G5" s="7">
        <f t="shared" ref="G5:G68" si="0">F5/E5-1</f>
        <v>0</v>
      </c>
    </row>
    <row r="6" spans="1:7" ht="15.75" thickBot="1">
      <c r="A6" s="15" t="s">
        <v>10</v>
      </c>
      <c r="B6" s="3" t="s">
        <v>5</v>
      </c>
      <c r="C6" s="4" t="s">
        <v>11</v>
      </c>
      <c r="D6" s="8" t="s">
        <v>11</v>
      </c>
      <c r="E6" s="6">
        <v>0.99</v>
      </c>
      <c r="F6" s="6">
        <v>0.97899999999999998</v>
      </c>
      <c r="G6" s="7">
        <f t="shared" si="0"/>
        <v>-1.1111111111111072E-2</v>
      </c>
    </row>
    <row r="7" spans="1:7" ht="15.75" thickBot="1">
      <c r="A7" s="15" t="s">
        <v>12</v>
      </c>
      <c r="B7" s="3" t="s">
        <v>13</v>
      </c>
      <c r="C7" s="4" t="s">
        <v>14</v>
      </c>
      <c r="D7" s="8" t="s">
        <v>14</v>
      </c>
      <c r="E7" s="6">
        <v>0.91200000000000003</v>
      </c>
      <c r="F7" s="6">
        <v>0.89600000000000002</v>
      </c>
      <c r="G7" s="7">
        <f t="shared" si="0"/>
        <v>-1.7543859649122862E-2</v>
      </c>
    </row>
    <row r="8" spans="1:7" ht="15.75" thickBot="1">
      <c r="A8" s="15" t="s">
        <v>15</v>
      </c>
      <c r="B8" s="3" t="s">
        <v>16</v>
      </c>
      <c r="C8" s="4" t="s">
        <v>17</v>
      </c>
      <c r="D8" s="8" t="s">
        <v>18</v>
      </c>
      <c r="E8" s="6">
        <v>1.111</v>
      </c>
      <c r="F8" s="6">
        <v>1.111</v>
      </c>
      <c r="G8" s="7">
        <f t="shared" si="0"/>
        <v>0</v>
      </c>
    </row>
    <row r="9" spans="1:7" ht="15.75" thickBot="1">
      <c r="A9" s="15" t="s">
        <v>15</v>
      </c>
      <c r="B9" s="3" t="s">
        <v>19</v>
      </c>
      <c r="C9" s="4" t="s">
        <v>20</v>
      </c>
      <c r="D9" s="8" t="s">
        <v>18</v>
      </c>
      <c r="E9" s="6">
        <v>1.075</v>
      </c>
      <c r="F9" s="6">
        <v>1.075</v>
      </c>
      <c r="G9" s="7">
        <f t="shared" si="0"/>
        <v>0</v>
      </c>
    </row>
    <row r="10" spans="1:7" ht="15.75" thickBot="1">
      <c r="A10" s="15" t="s">
        <v>21</v>
      </c>
      <c r="B10" s="3" t="s">
        <v>22</v>
      </c>
      <c r="C10" s="4" t="s">
        <v>23</v>
      </c>
      <c r="D10" s="8" t="s">
        <v>18</v>
      </c>
      <c r="E10" s="6">
        <v>1.119</v>
      </c>
      <c r="F10" s="6">
        <v>1.119</v>
      </c>
      <c r="G10" s="7">
        <f t="shared" si="0"/>
        <v>0</v>
      </c>
    </row>
    <row r="11" spans="1:7" ht="15.75" thickBot="1">
      <c r="A11" s="15" t="s">
        <v>21</v>
      </c>
      <c r="B11" s="3" t="s">
        <v>24</v>
      </c>
      <c r="C11" s="9" t="s">
        <v>25</v>
      </c>
      <c r="D11" s="8" t="s">
        <v>18</v>
      </c>
      <c r="E11" s="6">
        <v>1.1279999999999999</v>
      </c>
      <c r="F11" s="6">
        <v>1.1279999999999999</v>
      </c>
      <c r="G11" s="7">
        <f t="shared" si="0"/>
        <v>0</v>
      </c>
    </row>
    <row r="12" spans="1:7" ht="15.75" thickBot="1">
      <c r="A12" s="15" t="s">
        <v>21</v>
      </c>
      <c r="B12" s="3" t="s">
        <v>26</v>
      </c>
      <c r="C12" s="4" t="s">
        <v>27</v>
      </c>
      <c r="D12" s="8" t="s">
        <v>18</v>
      </c>
      <c r="E12" s="6">
        <v>1.032</v>
      </c>
      <c r="F12" s="6">
        <v>1.032</v>
      </c>
      <c r="G12" s="7">
        <f t="shared" si="0"/>
        <v>0</v>
      </c>
    </row>
    <row r="13" spans="1:7" ht="15.75" thickBot="1">
      <c r="A13" s="15" t="s">
        <v>15</v>
      </c>
      <c r="B13" s="3" t="s">
        <v>26</v>
      </c>
      <c r="C13" s="4" t="s">
        <v>27</v>
      </c>
      <c r="D13" s="8" t="s">
        <v>18</v>
      </c>
      <c r="E13" s="6">
        <v>1.032</v>
      </c>
      <c r="F13" s="6">
        <v>1.032</v>
      </c>
      <c r="G13" s="7">
        <f t="shared" si="0"/>
        <v>0</v>
      </c>
    </row>
    <row r="14" spans="1:7" ht="15.75" thickBot="1">
      <c r="A14" s="15" t="s">
        <v>21</v>
      </c>
      <c r="B14" s="3" t="s">
        <v>28</v>
      </c>
      <c r="C14" s="4" t="s">
        <v>29</v>
      </c>
      <c r="D14" s="8" t="s">
        <v>18</v>
      </c>
      <c r="E14" s="6">
        <v>1.1850000000000001</v>
      </c>
      <c r="F14" s="6">
        <v>1.1850000000000001</v>
      </c>
      <c r="G14" s="7">
        <f t="shared" si="0"/>
        <v>0</v>
      </c>
    </row>
    <row r="15" spans="1:7" ht="15.75" thickBot="1">
      <c r="A15" s="15" t="s">
        <v>21</v>
      </c>
      <c r="B15" s="3" t="s">
        <v>30</v>
      </c>
      <c r="C15" s="4" t="s">
        <v>31</v>
      </c>
      <c r="D15" s="8" t="s">
        <v>18</v>
      </c>
      <c r="E15" s="6">
        <v>1.1819999999999999</v>
      </c>
      <c r="F15" s="6">
        <v>1.1819999999999999</v>
      </c>
      <c r="G15" s="7">
        <f t="shared" si="0"/>
        <v>0</v>
      </c>
    </row>
    <row r="16" spans="1:7" ht="15.75" thickBot="1">
      <c r="A16" s="15" t="s">
        <v>21</v>
      </c>
      <c r="B16" s="3" t="s">
        <v>32</v>
      </c>
      <c r="C16" s="4" t="s">
        <v>33</v>
      </c>
      <c r="D16" s="8" t="s">
        <v>18</v>
      </c>
      <c r="E16" s="6">
        <v>1.1759999999999999</v>
      </c>
      <c r="F16" s="6">
        <v>1.1759999999999999</v>
      </c>
      <c r="G16" s="7">
        <f t="shared" si="0"/>
        <v>0</v>
      </c>
    </row>
    <row r="17" spans="1:7" ht="15.75" thickBot="1">
      <c r="A17" s="15" t="s">
        <v>15</v>
      </c>
      <c r="B17" s="3" t="s">
        <v>34</v>
      </c>
      <c r="C17" s="4" t="s">
        <v>35</v>
      </c>
      <c r="D17" s="8" t="s">
        <v>18</v>
      </c>
      <c r="E17" s="6">
        <v>1.091</v>
      </c>
      <c r="F17" s="6">
        <v>1.091</v>
      </c>
      <c r="G17" s="7">
        <f t="shared" si="0"/>
        <v>0</v>
      </c>
    </row>
    <row r="18" spans="1:7" ht="15.75" thickBot="1">
      <c r="A18" s="16" t="s">
        <v>36</v>
      </c>
      <c r="B18" s="3" t="s">
        <v>7</v>
      </c>
      <c r="C18" s="4" t="s">
        <v>37</v>
      </c>
      <c r="D18" s="8" t="s">
        <v>37</v>
      </c>
      <c r="E18" s="6">
        <v>0.996</v>
      </c>
      <c r="F18" s="6">
        <v>0.99399999999999999</v>
      </c>
      <c r="G18" s="7">
        <f t="shared" si="0"/>
        <v>-2.0080321285140812E-3</v>
      </c>
    </row>
    <row r="19" spans="1:7" ht="15.75" thickBot="1">
      <c r="A19" s="15" t="s">
        <v>38</v>
      </c>
      <c r="B19" s="3" t="s">
        <v>5</v>
      </c>
      <c r="C19" s="4" t="s">
        <v>39</v>
      </c>
      <c r="D19" s="8" t="s">
        <v>39</v>
      </c>
      <c r="E19" s="6">
        <v>1.0740000000000001</v>
      </c>
      <c r="F19" s="6">
        <v>1.0740000000000001</v>
      </c>
      <c r="G19" s="7">
        <f t="shared" si="0"/>
        <v>0</v>
      </c>
    </row>
    <row r="20" spans="1:7" ht="15.75" thickBot="1">
      <c r="A20" s="15" t="s">
        <v>40</v>
      </c>
      <c r="B20" s="3" t="s">
        <v>7</v>
      </c>
      <c r="C20" s="4" t="s">
        <v>41</v>
      </c>
      <c r="D20" s="8" t="s">
        <v>42</v>
      </c>
      <c r="E20" s="6">
        <v>1.123</v>
      </c>
      <c r="F20" s="6">
        <v>1.123</v>
      </c>
      <c r="G20" s="7">
        <f t="shared" si="0"/>
        <v>0</v>
      </c>
    </row>
    <row r="21" spans="1:7" ht="15.75" thickBot="1">
      <c r="A21" s="15" t="s">
        <v>43</v>
      </c>
      <c r="B21" s="3" t="s">
        <v>7</v>
      </c>
      <c r="C21" s="4" t="s">
        <v>44</v>
      </c>
      <c r="D21" s="8" t="s">
        <v>44</v>
      </c>
      <c r="E21" s="6">
        <v>1.0129999999999999</v>
      </c>
      <c r="F21" s="6">
        <v>1.0129999999999999</v>
      </c>
      <c r="G21" s="7">
        <f t="shared" si="0"/>
        <v>0</v>
      </c>
    </row>
    <row r="22" spans="1:7" ht="15.75" thickBot="1">
      <c r="A22" s="15" t="s">
        <v>45</v>
      </c>
      <c r="B22" s="3" t="s">
        <v>22</v>
      </c>
      <c r="C22" s="4" t="s">
        <v>46</v>
      </c>
      <c r="D22" s="8" t="s">
        <v>47</v>
      </c>
      <c r="E22" s="6">
        <v>1.0660000000000001</v>
      </c>
      <c r="F22" s="6">
        <v>1.0629999999999999</v>
      </c>
      <c r="G22" s="7">
        <f t="shared" si="0"/>
        <v>-2.8142589118199668E-3</v>
      </c>
    </row>
    <row r="23" spans="1:7" ht="15.75" thickBot="1">
      <c r="A23" s="15" t="s">
        <v>45</v>
      </c>
      <c r="B23" s="3" t="s">
        <v>48</v>
      </c>
      <c r="C23" s="4" t="s">
        <v>49</v>
      </c>
      <c r="D23" s="8" t="s">
        <v>47</v>
      </c>
      <c r="E23" s="6">
        <v>1.1040000000000001</v>
      </c>
      <c r="F23" s="6">
        <v>1.101</v>
      </c>
      <c r="G23" s="7">
        <f t="shared" si="0"/>
        <v>-2.7173913043478937E-3</v>
      </c>
    </row>
    <row r="24" spans="1:7" ht="15.75" thickBot="1">
      <c r="A24" s="15" t="s">
        <v>45</v>
      </c>
      <c r="B24" s="3" t="s">
        <v>26</v>
      </c>
      <c r="C24" s="4" t="s">
        <v>50</v>
      </c>
      <c r="D24" s="8" t="s">
        <v>47</v>
      </c>
      <c r="E24" s="6">
        <v>1.0089999999999999</v>
      </c>
      <c r="F24" s="6">
        <v>1</v>
      </c>
      <c r="G24" s="7">
        <f t="shared" si="0"/>
        <v>-8.9197224975221534E-3</v>
      </c>
    </row>
    <row r="25" spans="1:7" ht="15.75" thickBot="1">
      <c r="A25" s="15" t="s">
        <v>51</v>
      </c>
      <c r="B25" s="3" t="s">
        <v>7</v>
      </c>
      <c r="C25" s="4" t="s">
        <v>52</v>
      </c>
      <c r="D25" s="8" t="s">
        <v>53</v>
      </c>
      <c r="E25" s="6">
        <v>1.006</v>
      </c>
      <c r="F25" s="6">
        <v>1.006</v>
      </c>
      <c r="G25" s="7">
        <f t="shared" si="0"/>
        <v>0</v>
      </c>
    </row>
    <row r="26" spans="1:7" ht="15.75" thickBot="1">
      <c r="A26" s="15" t="s">
        <v>51</v>
      </c>
      <c r="B26" s="3" t="s">
        <v>26</v>
      </c>
      <c r="C26" s="4" t="s">
        <v>54</v>
      </c>
      <c r="D26" s="8" t="s">
        <v>53</v>
      </c>
      <c r="E26" s="6">
        <v>0.94899999999999995</v>
      </c>
      <c r="F26" s="6">
        <v>0.93700000000000006</v>
      </c>
      <c r="G26" s="7">
        <f t="shared" si="0"/>
        <v>-1.264488935721797E-2</v>
      </c>
    </row>
    <row r="27" spans="1:7" ht="19.5" customHeight="1" thickBot="1">
      <c r="A27" s="19" t="s">
        <v>55</v>
      </c>
      <c r="B27" s="20" t="s">
        <v>7</v>
      </c>
      <c r="C27" s="22" t="s">
        <v>195</v>
      </c>
      <c r="D27" s="21" t="s">
        <v>56</v>
      </c>
      <c r="E27" s="6">
        <v>1.06</v>
      </c>
      <c r="F27" s="6">
        <v>1.06</v>
      </c>
      <c r="G27" s="7">
        <f t="shared" si="0"/>
        <v>0</v>
      </c>
    </row>
    <row r="28" spans="1:7" ht="15.75" thickBot="1">
      <c r="A28" s="15" t="s">
        <v>197</v>
      </c>
      <c r="B28" s="3" t="s">
        <v>5</v>
      </c>
      <c r="C28" s="4" t="s">
        <v>57</v>
      </c>
      <c r="D28" s="8" t="s">
        <v>57</v>
      </c>
      <c r="E28" s="6">
        <v>0.93300000000000005</v>
      </c>
      <c r="F28" s="6">
        <v>0.92300000000000004</v>
      </c>
      <c r="G28" s="7">
        <f t="shared" si="0"/>
        <v>-1.0718113612004254E-2</v>
      </c>
    </row>
    <row r="29" spans="1:7" ht="15.75" thickBot="1">
      <c r="A29" s="15" t="s">
        <v>58</v>
      </c>
      <c r="B29" s="3" t="s">
        <v>59</v>
      </c>
      <c r="C29" s="4" t="s">
        <v>60</v>
      </c>
      <c r="D29" s="8" t="s">
        <v>61</v>
      </c>
      <c r="E29" s="6">
        <v>1.085</v>
      </c>
      <c r="F29" s="6">
        <v>1.085</v>
      </c>
      <c r="G29" s="7">
        <f t="shared" si="0"/>
        <v>0</v>
      </c>
    </row>
    <row r="30" spans="1:7" ht="15.75" thickBot="1">
      <c r="A30" s="15" t="s">
        <v>58</v>
      </c>
      <c r="B30" s="3" t="s">
        <v>62</v>
      </c>
      <c r="C30" s="4" t="s">
        <v>63</v>
      </c>
      <c r="D30" s="8" t="s">
        <v>61</v>
      </c>
      <c r="E30" s="6">
        <v>1.01</v>
      </c>
      <c r="F30" s="6">
        <v>1.0029999999999999</v>
      </c>
      <c r="G30" s="7">
        <f t="shared" si="0"/>
        <v>-6.9306930693070479E-3</v>
      </c>
    </row>
    <row r="31" spans="1:7" ht="15.75" thickBot="1">
      <c r="A31" s="15" t="s">
        <v>58</v>
      </c>
      <c r="B31" s="3" t="s">
        <v>26</v>
      </c>
      <c r="C31" s="4" t="s">
        <v>64</v>
      </c>
      <c r="D31" s="8" t="s">
        <v>61</v>
      </c>
      <c r="E31" s="6">
        <v>0.97099999999999997</v>
      </c>
      <c r="F31" s="6">
        <v>0.96</v>
      </c>
      <c r="G31" s="7">
        <f t="shared" si="0"/>
        <v>-1.1328527291452173E-2</v>
      </c>
    </row>
    <row r="32" spans="1:7" ht="15.75" thickBot="1">
      <c r="A32" s="15" t="s">
        <v>58</v>
      </c>
      <c r="B32" s="3" t="s">
        <v>65</v>
      </c>
      <c r="C32" s="4" t="s">
        <v>66</v>
      </c>
      <c r="D32" s="8" t="s">
        <v>61</v>
      </c>
      <c r="E32" s="6">
        <v>1.077</v>
      </c>
      <c r="F32" s="6">
        <v>1.077</v>
      </c>
      <c r="G32" s="7">
        <f t="shared" si="0"/>
        <v>0</v>
      </c>
    </row>
    <row r="33" spans="1:7" ht="15.75" thickBot="1">
      <c r="A33" s="15" t="s">
        <v>67</v>
      </c>
      <c r="B33" s="3" t="s">
        <v>5</v>
      </c>
      <c r="C33" s="4" t="s">
        <v>68</v>
      </c>
      <c r="D33" s="8" t="s">
        <v>68</v>
      </c>
      <c r="E33" s="6">
        <v>0.94699999999999995</v>
      </c>
      <c r="F33" s="6">
        <v>0.93200000000000005</v>
      </c>
      <c r="G33" s="7">
        <f t="shared" si="0"/>
        <v>-1.5839493136219573E-2</v>
      </c>
    </row>
    <row r="34" spans="1:7" ht="15.75" thickBot="1">
      <c r="A34" s="16" t="s">
        <v>69</v>
      </c>
      <c r="B34" s="3" t="s">
        <v>5</v>
      </c>
      <c r="C34" s="4" t="s">
        <v>70</v>
      </c>
      <c r="D34" s="8" t="s">
        <v>70</v>
      </c>
      <c r="E34" s="6">
        <v>0.92300000000000004</v>
      </c>
      <c r="F34" s="6">
        <v>0.90300000000000002</v>
      </c>
      <c r="G34" s="7">
        <f t="shared" si="0"/>
        <v>-2.1668472372697756E-2</v>
      </c>
    </row>
    <row r="35" spans="1:7" ht="15.75" thickBot="1">
      <c r="A35" s="16" t="s">
        <v>71</v>
      </c>
      <c r="B35" s="3" t="s">
        <v>5</v>
      </c>
      <c r="C35" s="4" t="s">
        <v>72</v>
      </c>
      <c r="D35" s="8" t="s">
        <v>72</v>
      </c>
      <c r="E35" s="6">
        <v>0.94799999999999995</v>
      </c>
      <c r="F35" s="6">
        <v>0.93</v>
      </c>
      <c r="G35" s="7">
        <f t="shared" si="0"/>
        <v>-1.8987341772151778E-2</v>
      </c>
    </row>
    <row r="36" spans="1:7" ht="15.75" thickBot="1">
      <c r="A36" s="15" t="s">
        <v>73</v>
      </c>
      <c r="B36" s="3" t="s">
        <v>5</v>
      </c>
      <c r="C36" s="4" t="s">
        <v>74</v>
      </c>
      <c r="D36" s="8" t="s">
        <v>74</v>
      </c>
      <c r="E36" s="6">
        <v>0.92800000000000005</v>
      </c>
      <c r="F36" s="6">
        <v>0.91400000000000003</v>
      </c>
      <c r="G36" s="7">
        <f t="shared" si="0"/>
        <v>-1.5086206896551713E-2</v>
      </c>
    </row>
    <row r="37" spans="1:7" ht="15.75" thickBot="1">
      <c r="A37" s="15" t="s">
        <v>75</v>
      </c>
      <c r="B37" s="3" t="s">
        <v>7</v>
      </c>
      <c r="C37" s="4" t="s">
        <v>76</v>
      </c>
      <c r="D37" s="8" t="s">
        <v>77</v>
      </c>
      <c r="E37" s="6">
        <v>0.98499999999999999</v>
      </c>
      <c r="F37" s="6">
        <v>0.97699999999999998</v>
      </c>
      <c r="G37" s="7">
        <f t="shared" si="0"/>
        <v>-8.1218274111675148E-3</v>
      </c>
    </row>
    <row r="38" spans="1:7" ht="15.75" thickBot="1">
      <c r="A38" s="15" t="s">
        <v>75</v>
      </c>
      <c r="B38" s="3" t="s">
        <v>26</v>
      </c>
      <c r="C38" s="4" t="s">
        <v>78</v>
      </c>
      <c r="D38" s="8" t="s">
        <v>77</v>
      </c>
      <c r="E38" s="6">
        <v>0.93100000000000005</v>
      </c>
      <c r="F38" s="6">
        <v>0.91500000000000004</v>
      </c>
      <c r="G38" s="7">
        <f t="shared" si="0"/>
        <v>-1.7185821697099923E-2</v>
      </c>
    </row>
    <row r="39" spans="1:7" ht="15.75" thickBot="1">
      <c r="A39" s="15" t="s">
        <v>79</v>
      </c>
      <c r="B39" s="3" t="s">
        <v>26</v>
      </c>
      <c r="C39" s="4" t="s">
        <v>80</v>
      </c>
      <c r="D39" s="8" t="s">
        <v>81</v>
      </c>
      <c r="E39" s="6">
        <v>0.94099999999999995</v>
      </c>
      <c r="F39" s="6">
        <v>0.92300000000000004</v>
      </c>
      <c r="G39" s="7">
        <f t="shared" si="0"/>
        <v>-1.9128586609989284E-2</v>
      </c>
    </row>
    <row r="40" spans="1:7" ht="15.75" thickBot="1">
      <c r="A40" s="15" t="s">
        <v>79</v>
      </c>
      <c r="B40" s="3" t="s">
        <v>22</v>
      </c>
      <c r="C40" s="4" t="s">
        <v>82</v>
      </c>
      <c r="D40" s="8" t="s">
        <v>81</v>
      </c>
      <c r="E40" s="6">
        <v>0.997</v>
      </c>
      <c r="F40" s="6">
        <v>0.99</v>
      </c>
      <c r="G40" s="7">
        <f t="shared" si="0"/>
        <v>-7.0210631895687436E-3</v>
      </c>
    </row>
    <row r="41" spans="1:7" ht="15.75" thickBot="1">
      <c r="A41" s="15" t="s">
        <v>83</v>
      </c>
      <c r="B41" s="3" t="s">
        <v>7</v>
      </c>
      <c r="C41" s="4" t="s">
        <v>84</v>
      </c>
      <c r="D41" s="8" t="s">
        <v>85</v>
      </c>
      <c r="E41" s="6">
        <v>1.0680000000000001</v>
      </c>
      <c r="F41" s="6">
        <v>1.0680000000000001</v>
      </c>
      <c r="G41" s="7">
        <f t="shared" si="0"/>
        <v>0</v>
      </c>
    </row>
    <row r="42" spans="1:7" ht="15.75" thickBot="1">
      <c r="A42" s="15" t="s">
        <v>83</v>
      </c>
      <c r="B42" s="3" t="s">
        <v>26</v>
      </c>
      <c r="C42" s="4" t="s">
        <v>86</v>
      </c>
      <c r="D42" s="8" t="s">
        <v>85</v>
      </c>
      <c r="E42" s="6">
        <v>1.0209999999999999</v>
      </c>
      <c r="F42" s="6">
        <v>1.0209999999999999</v>
      </c>
      <c r="G42" s="7">
        <f t="shared" si="0"/>
        <v>0</v>
      </c>
    </row>
    <row r="43" spans="1:7" ht="15.75" thickBot="1">
      <c r="A43" s="15" t="s">
        <v>87</v>
      </c>
      <c r="B43" s="3" t="s">
        <v>7</v>
      </c>
      <c r="C43" s="4" t="s">
        <v>88</v>
      </c>
      <c r="D43" s="8" t="s">
        <v>89</v>
      </c>
      <c r="E43" s="6">
        <v>1.0680000000000001</v>
      </c>
      <c r="F43" s="6">
        <v>1.0680000000000001</v>
      </c>
      <c r="G43" s="7">
        <f t="shared" si="0"/>
        <v>0</v>
      </c>
    </row>
    <row r="44" spans="1:7" ht="15.75" thickBot="1">
      <c r="A44" s="15" t="s">
        <v>87</v>
      </c>
      <c r="B44" s="3" t="s">
        <v>26</v>
      </c>
      <c r="C44" s="4" t="s">
        <v>90</v>
      </c>
      <c r="D44" s="8" t="s">
        <v>89</v>
      </c>
      <c r="E44" s="6">
        <v>1.0269999999999999</v>
      </c>
      <c r="F44" s="6">
        <v>1.0269999999999999</v>
      </c>
      <c r="G44" s="7">
        <f t="shared" si="0"/>
        <v>0</v>
      </c>
    </row>
    <row r="45" spans="1:7" ht="15.75" thickBot="1">
      <c r="A45" s="15" t="s">
        <v>91</v>
      </c>
      <c r="B45" s="3" t="s">
        <v>7</v>
      </c>
      <c r="C45" s="4" t="s">
        <v>92</v>
      </c>
      <c r="D45" s="8" t="s">
        <v>93</v>
      </c>
      <c r="E45" s="6">
        <v>1.056</v>
      </c>
      <c r="F45" s="6">
        <v>1.056</v>
      </c>
      <c r="G45" s="7">
        <f t="shared" si="0"/>
        <v>0</v>
      </c>
    </row>
    <row r="46" spans="1:7" ht="15.75" thickBot="1">
      <c r="A46" s="15" t="s">
        <v>91</v>
      </c>
      <c r="B46" s="3" t="s">
        <v>26</v>
      </c>
      <c r="C46" s="4" t="s">
        <v>94</v>
      </c>
      <c r="D46" s="8" t="s">
        <v>93</v>
      </c>
      <c r="E46" s="6">
        <v>0.96599999999999997</v>
      </c>
      <c r="F46" s="6">
        <v>0.96199999999999997</v>
      </c>
      <c r="G46" s="7">
        <f t="shared" si="0"/>
        <v>-4.1407867494823725E-3</v>
      </c>
    </row>
    <row r="47" spans="1:7" ht="15.75" thickBot="1">
      <c r="A47" s="15" t="s">
        <v>95</v>
      </c>
      <c r="B47" s="3" t="s">
        <v>5</v>
      </c>
      <c r="C47" s="4" t="s">
        <v>96</v>
      </c>
      <c r="D47" s="8" t="s">
        <v>96</v>
      </c>
      <c r="E47" s="6">
        <v>0.97499999999999998</v>
      </c>
      <c r="F47" s="6">
        <v>0.97299999999999998</v>
      </c>
      <c r="G47" s="7">
        <f t="shared" si="0"/>
        <v>-2.0512820512820218E-3</v>
      </c>
    </row>
    <row r="48" spans="1:7" ht="15.75" thickBot="1">
      <c r="A48" s="15" t="s">
        <v>97</v>
      </c>
      <c r="B48" s="3" t="s">
        <v>5</v>
      </c>
      <c r="C48" s="4" t="s">
        <v>98</v>
      </c>
      <c r="D48" s="8" t="s">
        <v>98</v>
      </c>
      <c r="E48" s="6">
        <v>0.92600000000000005</v>
      </c>
      <c r="F48" s="6">
        <v>0.90800000000000003</v>
      </c>
      <c r="G48" s="7">
        <f t="shared" si="0"/>
        <v>-1.9438444924406051E-2</v>
      </c>
    </row>
    <row r="49" spans="1:7" ht="15.75" thickBot="1">
      <c r="A49" s="16" t="s">
        <v>99</v>
      </c>
      <c r="B49" s="3" t="s">
        <v>100</v>
      </c>
      <c r="C49" s="4" t="s">
        <v>101</v>
      </c>
      <c r="D49" s="8" t="s">
        <v>102</v>
      </c>
      <c r="E49" s="6">
        <v>0.98799999999999999</v>
      </c>
      <c r="F49" s="6">
        <v>0.97899999999999998</v>
      </c>
      <c r="G49" s="7">
        <f t="shared" si="0"/>
        <v>-9.109311740890691E-3</v>
      </c>
    </row>
    <row r="50" spans="1:7" ht="15.75" thickBot="1">
      <c r="A50" s="15" t="s">
        <v>99</v>
      </c>
      <c r="B50" s="3" t="s">
        <v>7</v>
      </c>
      <c r="C50" s="4" t="s">
        <v>103</v>
      </c>
      <c r="D50" s="8" t="s">
        <v>102</v>
      </c>
      <c r="E50" s="6">
        <v>0.98599999999999999</v>
      </c>
      <c r="F50" s="6">
        <v>0.98</v>
      </c>
      <c r="G50" s="7">
        <f t="shared" si="0"/>
        <v>-6.0851926977687487E-3</v>
      </c>
    </row>
    <row r="51" spans="1:7" ht="15.75" thickBot="1">
      <c r="A51" s="16" t="s">
        <v>99</v>
      </c>
      <c r="B51" s="3" t="s">
        <v>26</v>
      </c>
      <c r="C51" s="4" t="s">
        <v>104</v>
      </c>
      <c r="D51" s="8" t="s">
        <v>102</v>
      </c>
      <c r="E51" s="6">
        <v>0.93</v>
      </c>
      <c r="F51" s="6">
        <v>0.90900000000000003</v>
      </c>
      <c r="G51" s="7">
        <f t="shared" si="0"/>
        <v>-2.2580645161290325E-2</v>
      </c>
    </row>
    <row r="52" spans="1:7" ht="15.75" thickBot="1">
      <c r="A52" s="15" t="s">
        <v>105</v>
      </c>
      <c r="B52" s="3" t="s">
        <v>7</v>
      </c>
      <c r="C52" s="10" t="s">
        <v>106</v>
      </c>
      <c r="D52" s="8" t="s">
        <v>107</v>
      </c>
      <c r="E52" s="6">
        <v>1.004</v>
      </c>
      <c r="F52" s="6">
        <v>0.97799999999999998</v>
      </c>
      <c r="G52" s="7">
        <f t="shared" si="0"/>
        <v>-2.5896414342629459E-2</v>
      </c>
    </row>
    <row r="53" spans="1:7" ht="15.75" thickBot="1">
      <c r="A53" s="16" t="s">
        <v>108</v>
      </c>
      <c r="B53" s="3" t="s">
        <v>5</v>
      </c>
      <c r="C53" s="4" t="s">
        <v>109</v>
      </c>
      <c r="D53" s="8" t="s">
        <v>109</v>
      </c>
      <c r="E53" s="6">
        <v>0.92500000000000004</v>
      </c>
      <c r="F53" s="6">
        <v>0.90900000000000003</v>
      </c>
      <c r="G53" s="7">
        <f t="shared" si="0"/>
        <v>-1.7297297297297343E-2</v>
      </c>
    </row>
    <row r="54" spans="1:7" ht="15.75" thickBot="1">
      <c r="A54" s="15" t="s">
        <v>110</v>
      </c>
      <c r="B54" s="3" t="s">
        <v>5</v>
      </c>
      <c r="C54" s="4" t="s">
        <v>111</v>
      </c>
      <c r="D54" s="8" t="s">
        <v>112</v>
      </c>
      <c r="E54" s="6">
        <v>1.0369999999999999</v>
      </c>
      <c r="F54" s="6">
        <v>1.036</v>
      </c>
      <c r="G54" s="7">
        <f t="shared" si="0"/>
        <v>-9.6432015429115392E-4</v>
      </c>
    </row>
    <row r="55" spans="1:7" ht="15.75" thickBot="1">
      <c r="A55" s="15" t="s">
        <v>113</v>
      </c>
      <c r="B55" s="3" t="s">
        <v>114</v>
      </c>
      <c r="C55" s="4" t="s">
        <v>115</v>
      </c>
      <c r="D55" s="8" t="s">
        <v>115</v>
      </c>
      <c r="E55" s="6">
        <v>1.0149999999999999</v>
      </c>
      <c r="F55" s="6">
        <v>1.01</v>
      </c>
      <c r="G55" s="7">
        <f t="shared" si="0"/>
        <v>-4.9261083743841194E-3</v>
      </c>
    </row>
    <row r="56" spans="1:7" ht="15.75" thickBot="1">
      <c r="A56" s="15" t="s">
        <v>116</v>
      </c>
      <c r="B56" s="3" t="s">
        <v>7</v>
      </c>
      <c r="C56" s="4" t="s">
        <v>117</v>
      </c>
      <c r="D56" s="8" t="s">
        <v>118</v>
      </c>
      <c r="E56" s="6">
        <v>1.111</v>
      </c>
      <c r="F56" s="6">
        <v>1.111</v>
      </c>
      <c r="G56" s="7">
        <f t="shared" si="0"/>
        <v>0</v>
      </c>
    </row>
    <row r="57" spans="1:7" ht="15.75" thickBot="1">
      <c r="A57" s="15" t="s">
        <v>116</v>
      </c>
      <c r="B57" s="3" t="s">
        <v>26</v>
      </c>
      <c r="C57" s="4" t="s">
        <v>119</v>
      </c>
      <c r="D57" s="8" t="s">
        <v>118</v>
      </c>
      <c r="E57" s="6">
        <v>1.0720000000000001</v>
      </c>
      <c r="F57" s="6">
        <v>1.0720000000000001</v>
      </c>
      <c r="G57" s="7">
        <f t="shared" si="0"/>
        <v>0</v>
      </c>
    </row>
    <row r="58" spans="1:7" ht="15.75" thickBot="1">
      <c r="A58" s="16" t="s">
        <v>120</v>
      </c>
      <c r="B58" s="3" t="s">
        <v>28</v>
      </c>
      <c r="C58" s="4" t="s">
        <v>121</v>
      </c>
      <c r="D58" s="8" t="s">
        <v>121</v>
      </c>
      <c r="E58" s="6">
        <v>0.96</v>
      </c>
      <c r="F58" s="6">
        <v>0.95399999999999996</v>
      </c>
      <c r="G58" s="7">
        <f t="shared" si="0"/>
        <v>-6.2499999999999778E-3</v>
      </c>
    </row>
    <row r="59" spans="1:7" ht="15.75" thickBot="1">
      <c r="A59" s="15" t="s">
        <v>122</v>
      </c>
      <c r="B59" s="3" t="s">
        <v>7</v>
      </c>
      <c r="C59" s="4" t="s">
        <v>123</v>
      </c>
      <c r="D59" s="8" t="s">
        <v>124</v>
      </c>
      <c r="E59" s="6">
        <v>1.1180000000000001</v>
      </c>
      <c r="F59" s="6">
        <v>1.1180000000000001</v>
      </c>
      <c r="G59" s="7">
        <f t="shared" si="0"/>
        <v>0</v>
      </c>
    </row>
    <row r="60" spans="1:7" ht="15.75" thickBot="1">
      <c r="A60" s="15" t="s">
        <v>122</v>
      </c>
      <c r="B60" s="3" t="s">
        <v>100</v>
      </c>
      <c r="C60" s="4" t="s">
        <v>125</v>
      </c>
      <c r="D60" s="8" t="s">
        <v>124</v>
      </c>
      <c r="E60" s="6">
        <v>1.143</v>
      </c>
      <c r="F60" s="6">
        <v>1.143</v>
      </c>
      <c r="G60" s="7">
        <f t="shared" si="0"/>
        <v>0</v>
      </c>
    </row>
    <row r="61" spans="1:7" ht="15.75" thickBot="1">
      <c r="A61" s="15" t="s">
        <v>122</v>
      </c>
      <c r="B61" s="3" t="s">
        <v>22</v>
      </c>
      <c r="C61" s="4" t="s">
        <v>126</v>
      </c>
      <c r="D61" s="8" t="s">
        <v>124</v>
      </c>
      <c r="E61" s="6">
        <v>1.04</v>
      </c>
      <c r="F61" s="6">
        <v>1.04</v>
      </c>
      <c r="G61" s="7">
        <f t="shared" si="0"/>
        <v>0</v>
      </c>
    </row>
    <row r="62" spans="1:7" ht="15.75" thickBot="1">
      <c r="A62" s="15" t="s">
        <v>127</v>
      </c>
      <c r="B62" s="3" t="s">
        <v>48</v>
      </c>
      <c r="C62" s="4" t="s">
        <v>128</v>
      </c>
      <c r="D62" s="8" t="s">
        <v>124</v>
      </c>
      <c r="E62" s="6">
        <v>1.1439999999999999</v>
      </c>
      <c r="F62" s="6">
        <v>1.1439999999999999</v>
      </c>
      <c r="G62" s="7">
        <f t="shared" si="0"/>
        <v>0</v>
      </c>
    </row>
    <row r="63" spans="1:7" ht="15.75" thickBot="1">
      <c r="A63" s="15" t="s">
        <v>129</v>
      </c>
      <c r="B63" s="3" t="s">
        <v>26</v>
      </c>
      <c r="C63" s="4" t="s">
        <v>130</v>
      </c>
      <c r="D63" s="8" t="s">
        <v>124</v>
      </c>
      <c r="E63" s="6">
        <v>0.95199999999999996</v>
      </c>
      <c r="F63" s="6">
        <v>0.94599999999999995</v>
      </c>
      <c r="G63" s="7">
        <f t="shared" si="0"/>
        <v>-6.302521008403339E-3</v>
      </c>
    </row>
    <row r="64" spans="1:7" ht="15.75" thickBot="1">
      <c r="A64" s="15" t="s">
        <v>131</v>
      </c>
      <c r="B64" s="3" t="s">
        <v>5</v>
      </c>
      <c r="C64" s="4" t="s">
        <v>132</v>
      </c>
      <c r="D64" s="8" t="s">
        <v>132</v>
      </c>
      <c r="E64" s="6">
        <v>0.95199999999999996</v>
      </c>
      <c r="F64" s="6">
        <v>0.93799999999999994</v>
      </c>
      <c r="G64" s="7">
        <f t="shared" si="0"/>
        <v>-1.4705882352941235E-2</v>
      </c>
    </row>
    <row r="65" spans="1:7" ht="15.75" thickBot="1">
      <c r="A65" s="15" t="s">
        <v>133</v>
      </c>
      <c r="B65" s="3" t="s">
        <v>7</v>
      </c>
      <c r="C65" s="4" t="s">
        <v>134</v>
      </c>
      <c r="D65" s="8" t="s">
        <v>135</v>
      </c>
      <c r="E65" s="6">
        <v>0.97899999999999998</v>
      </c>
      <c r="F65" s="6">
        <v>0.96299999999999997</v>
      </c>
      <c r="G65" s="7">
        <f t="shared" si="0"/>
        <v>-1.6343207354443279E-2</v>
      </c>
    </row>
    <row r="66" spans="1:7" ht="15.75" thickBot="1">
      <c r="A66" s="15" t="s">
        <v>136</v>
      </c>
      <c r="B66" s="3" t="s">
        <v>5</v>
      </c>
      <c r="C66" s="4" t="s">
        <v>137</v>
      </c>
      <c r="D66" s="8" t="s">
        <v>137</v>
      </c>
      <c r="E66" s="6">
        <v>0.97599999999999998</v>
      </c>
      <c r="F66" s="6">
        <v>0.97499999999999998</v>
      </c>
      <c r="G66" s="7">
        <f t="shared" si="0"/>
        <v>-1.0245901639344135E-3</v>
      </c>
    </row>
    <row r="67" spans="1:7" ht="15.75" thickBot="1">
      <c r="A67" s="16" t="s">
        <v>138</v>
      </c>
      <c r="B67" s="3" t="s">
        <v>5</v>
      </c>
      <c r="C67" s="4" t="s">
        <v>139</v>
      </c>
      <c r="D67" s="8" t="s">
        <v>139</v>
      </c>
      <c r="E67" s="6">
        <v>0.92</v>
      </c>
      <c r="F67" s="6">
        <v>0.89800000000000002</v>
      </c>
      <c r="G67" s="7">
        <f t="shared" si="0"/>
        <v>-2.3913043478260843E-2</v>
      </c>
    </row>
    <row r="68" spans="1:7" ht="15.75" thickBot="1">
      <c r="A68" s="15" t="s">
        <v>198</v>
      </c>
      <c r="B68" s="3" t="s">
        <v>7</v>
      </c>
      <c r="C68" s="4" t="s">
        <v>140</v>
      </c>
      <c r="D68" s="8" t="s">
        <v>141</v>
      </c>
      <c r="E68" s="6">
        <v>1.0069999999999999</v>
      </c>
      <c r="F68" s="6">
        <v>1.0069999999999999</v>
      </c>
      <c r="G68" s="7">
        <f t="shared" si="0"/>
        <v>0</v>
      </c>
    </row>
    <row r="69" spans="1:7" ht="15.75" thickBot="1">
      <c r="A69" s="15" t="s">
        <v>198</v>
      </c>
      <c r="B69" s="3" t="s">
        <v>26</v>
      </c>
      <c r="C69" s="4" t="s">
        <v>142</v>
      </c>
      <c r="D69" s="8" t="s">
        <v>141</v>
      </c>
      <c r="E69" s="6">
        <v>0.96599999999999997</v>
      </c>
      <c r="F69" s="6">
        <v>0.95599999999999996</v>
      </c>
      <c r="G69" s="7">
        <f t="shared" ref="G69:G93" si="1">F69/E69-1</f>
        <v>-1.0351966873705987E-2</v>
      </c>
    </row>
    <row r="70" spans="1:7" ht="15.75" thickBot="1">
      <c r="A70" s="15" t="s">
        <v>143</v>
      </c>
      <c r="B70" s="3" t="s">
        <v>7</v>
      </c>
      <c r="C70" s="4" t="s">
        <v>144</v>
      </c>
      <c r="D70" s="8" t="s">
        <v>145</v>
      </c>
      <c r="E70" s="6">
        <v>1.0620000000000001</v>
      </c>
      <c r="F70" s="6">
        <v>1.0620000000000001</v>
      </c>
      <c r="G70" s="7">
        <f t="shared" si="1"/>
        <v>0</v>
      </c>
    </row>
    <row r="71" spans="1:7" ht="15.75" thickBot="1">
      <c r="A71" s="15" t="s">
        <v>143</v>
      </c>
      <c r="B71" s="3" t="s">
        <v>26</v>
      </c>
      <c r="C71" s="4" t="s">
        <v>146</v>
      </c>
      <c r="D71" s="8" t="s">
        <v>145</v>
      </c>
      <c r="E71" s="6">
        <v>0.96399999999999997</v>
      </c>
      <c r="F71" s="6">
        <v>0.95799999999999996</v>
      </c>
      <c r="G71" s="7">
        <f t="shared" si="1"/>
        <v>-6.2240663900414717E-3</v>
      </c>
    </row>
    <row r="72" spans="1:7" ht="15.75" thickBot="1">
      <c r="A72" s="15" t="s">
        <v>147</v>
      </c>
      <c r="B72" s="3" t="s">
        <v>148</v>
      </c>
      <c r="C72" s="4" t="s">
        <v>149</v>
      </c>
      <c r="D72" s="8" t="s">
        <v>149</v>
      </c>
      <c r="E72" s="6">
        <v>0.81499999999999995</v>
      </c>
      <c r="F72" s="6">
        <v>0.77100000000000002</v>
      </c>
      <c r="G72" s="7">
        <f t="shared" si="1"/>
        <v>-5.3987730061349604E-2</v>
      </c>
    </row>
    <row r="73" spans="1:7" ht="15.75" thickBot="1">
      <c r="A73" s="15" t="s">
        <v>150</v>
      </c>
      <c r="B73" s="3" t="s">
        <v>7</v>
      </c>
      <c r="C73" s="4" t="s">
        <v>151</v>
      </c>
      <c r="D73" s="8" t="s">
        <v>151</v>
      </c>
      <c r="E73" s="6">
        <v>1.0409999999999999</v>
      </c>
      <c r="F73" s="6">
        <v>1.0409999999999999</v>
      </c>
      <c r="G73" s="7">
        <f t="shared" si="1"/>
        <v>0</v>
      </c>
    </row>
    <row r="74" spans="1:7" ht="15.75" thickBot="1">
      <c r="A74" s="15" t="s">
        <v>152</v>
      </c>
      <c r="B74" s="3" t="s">
        <v>7</v>
      </c>
      <c r="C74" s="4" t="s">
        <v>153</v>
      </c>
      <c r="D74" s="8" t="s">
        <v>153</v>
      </c>
      <c r="E74" s="6">
        <v>0.93600000000000005</v>
      </c>
      <c r="F74" s="6">
        <v>0.92500000000000004</v>
      </c>
      <c r="G74" s="7">
        <f t="shared" si="1"/>
        <v>-1.175213675213671E-2</v>
      </c>
    </row>
    <row r="75" spans="1:7" ht="15.75" thickBot="1">
      <c r="A75" s="15" t="s">
        <v>154</v>
      </c>
      <c r="B75" s="3" t="s">
        <v>100</v>
      </c>
      <c r="C75" s="4" t="s">
        <v>155</v>
      </c>
      <c r="D75" s="8" t="s">
        <v>156</v>
      </c>
      <c r="E75" s="6">
        <v>0.97599999999999998</v>
      </c>
      <c r="F75" s="6">
        <v>0.95099999999999996</v>
      </c>
      <c r="G75" s="7">
        <f t="shared" si="1"/>
        <v>-2.561475409836067E-2</v>
      </c>
    </row>
    <row r="76" spans="1:7" ht="15.75" thickBot="1">
      <c r="A76" s="15" t="s">
        <v>157</v>
      </c>
      <c r="B76" s="3" t="s">
        <v>158</v>
      </c>
      <c r="C76" s="4" t="s">
        <v>159</v>
      </c>
      <c r="D76" s="8" t="s">
        <v>159</v>
      </c>
      <c r="E76" s="6">
        <v>0.93100000000000005</v>
      </c>
      <c r="F76" s="6">
        <v>0.91800000000000004</v>
      </c>
      <c r="G76" s="7">
        <f t="shared" si="1"/>
        <v>-1.3963480128893702E-2</v>
      </c>
    </row>
    <row r="77" spans="1:7" ht="15.75" thickBot="1">
      <c r="A77" s="16" t="s">
        <v>160</v>
      </c>
      <c r="B77" s="3" t="s">
        <v>161</v>
      </c>
      <c r="C77" s="4" t="s">
        <v>162</v>
      </c>
      <c r="D77" s="8" t="s">
        <v>163</v>
      </c>
      <c r="E77" s="6">
        <v>0.99399999999999999</v>
      </c>
      <c r="F77" s="6">
        <v>0.98599999999999999</v>
      </c>
      <c r="G77" s="7">
        <f t="shared" si="1"/>
        <v>-8.0482897384306362E-3</v>
      </c>
    </row>
    <row r="78" spans="1:7" ht="15.75" thickBot="1">
      <c r="A78" s="16" t="s">
        <v>160</v>
      </c>
      <c r="B78" s="3" t="s">
        <v>148</v>
      </c>
      <c r="C78" s="4" t="s">
        <v>164</v>
      </c>
      <c r="D78" s="8" t="s">
        <v>163</v>
      </c>
      <c r="E78" s="6">
        <v>0.94699999999999995</v>
      </c>
      <c r="F78" s="6">
        <v>0.93300000000000005</v>
      </c>
      <c r="G78" s="7">
        <f t="shared" si="1"/>
        <v>-1.4783526927138246E-2</v>
      </c>
    </row>
    <row r="79" spans="1:7" ht="15.75" thickBot="1">
      <c r="A79" s="16" t="s">
        <v>160</v>
      </c>
      <c r="B79" s="3" t="s">
        <v>32</v>
      </c>
      <c r="C79" s="4" t="s">
        <v>165</v>
      </c>
      <c r="D79" s="8" t="s">
        <v>163</v>
      </c>
      <c r="E79" s="6">
        <v>0.995</v>
      </c>
      <c r="F79" s="6">
        <v>0.995</v>
      </c>
      <c r="G79" s="7">
        <f t="shared" si="1"/>
        <v>0</v>
      </c>
    </row>
    <row r="80" spans="1:7" ht="15.75" thickBot="1">
      <c r="A80" s="16" t="s">
        <v>160</v>
      </c>
      <c r="B80" s="3" t="s">
        <v>166</v>
      </c>
      <c r="C80" s="4" t="s">
        <v>167</v>
      </c>
      <c r="D80" s="8" t="s">
        <v>163</v>
      </c>
      <c r="E80" s="6">
        <v>1.0049999999999999</v>
      </c>
      <c r="F80" s="6">
        <v>1.0049999999999999</v>
      </c>
      <c r="G80" s="7">
        <f t="shared" si="1"/>
        <v>0</v>
      </c>
    </row>
    <row r="81" spans="1:7" ht="15.75" thickBot="1">
      <c r="A81" s="16" t="s">
        <v>160</v>
      </c>
      <c r="B81" s="3" t="s">
        <v>168</v>
      </c>
      <c r="C81" s="4" t="s">
        <v>169</v>
      </c>
      <c r="D81" s="8" t="s">
        <v>163</v>
      </c>
      <c r="E81" s="6">
        <v>0.98299999999999998</v>
      </c>
      <c r="F81" s="6">
        <v>0.98199999999999998</v>
      </c>
      <c r="G81" s="7">
        <f t="shared" si="1"/>
        <v>-1.0172939979654627E-3</v>
      </c>
    </row>
    <row r="82" spans="1:7" ht="15.75" thickBot="1">
      <c r="A82" s="16" t="s">
        <v>160</v>
      </c>
      <c r="B82" s="3" t="s">
        <v>65</v>
      </c>
      <c r="C82" s="4" t="s">
        <v>170</v>
      </c>
      <c r="D82" s="8" t="s">
        <v>163</v>
      </c>
      <c r="E82" s="6">
        <v>1.002</v>
      </c>
      <c r="F82" s="6">
        <v>1.002</v>
      </c>
      <c r="G82" s="7">
        <f t="shared" si="1"/>
        <v>0</v>
      </c>
    </row>
    <row r="83" spans="1:7" ht="15.75" thickBot="1">
      <c r="A83" s="16" t="s">
        <v>160</v>
      </c>
      <c r="B83" s="3" t="s">
        <v>19</v>
      </c>
      <c r="C83" s="4" t="s">
        <v>171</v>
      </c>
      <c r="D83" s="8" t="s">
        <v>163</v>
      </c>
      <c r="E83" s="6">
        <v>1.002</v>
      </c>
      <c r="F83" s="6">
        <v>1.002</v>
      </c>
      <c r="G83" s="7">
        <f t="shared" si="1"/>
        <v>0</v>
      </c>
    </row>
    <row r="84" spans="1:7" ht="15.75" thickBot="1">
      <c r="A84" s="16" t="s">
        <v>160</v>
      </c>
      <c r="B84" s="3" t="s">
        <v>26</v>
      </c>
      <c r="C84" s="4" t="s">
        <v>172</v>
      </c>
      <c r="D84" s="8" t="s">
        <v>163</v>
      </c>
      <c r="E84" s="6">
        <v>0.95</v>
      </c>
      <c r="F84" s="6">
        <v>0.94</v>
      </c>
      <c r="G84" s="7">
        <f t="shared" si="1"/>
        <v>-1.0526315789473717E-2</v>
      </c>
    </row>
    <row r="85" spans="1:7" ht="15.75" thickBot="1">
      <c r="A85" s="15" t="s">
        <v>173</v>
      </c>
      <c r="B85" s="3" t="s">
        <v>32</v>
      </c>
      <c r="C85" s="4" t="s">
        <v>174</v>
      </c>
      <c r="D85" s="8" t="s">
        <v>174</v>
      </c>
      <c r="E85" s="6">
        <v>0.96499999999999997</v>
      </c>
      <c r="F85" s="6">
        <v>0.95099999999999996</v>
      </c>
      <c r="G85" s="7">
        <f t="shared" si="1"/>
        <v>-1.4507772020725396E-2</v>
      </c>
    </row>
    <row r="86" spans="1:7" ht="15.75" thickBot="1">
      <c r="A86" s="15" t="s">
        <v>175</v>
      </c>
      <c r="B86" s="11" t="s">
        <v>176</v>
      </c>
      <c r="C86" s="4" t="s">
        <v>177</v>
      </c>
      <c r="D86" s="8" t="s">
        <v>177</v>
      </c>
      <c r="E86" s="6">
        <v>0.98499999999999999</v>
      </c>
      <c r="F86" s="6">
        <v>0.97399999999999998</v>
      </c>
      <c r="G86" s="7">
        <f t="shared" si="1"/>
        <v>-1.1167512690355319E-2</v>
      </c>
    </row>
    <row r="87" spans="1:7" ht="15.75" thickBot="1">
      <c r="A87" s="15" t="s">
        <v>147</v>
      </c>
      <c r="B87" s="3" t="s">
        <v>176</v>
      </c>
      <c r="C87" s="4" t="s">
        <v>178</v>
      </c>
      <c r="D87" s="8" t="s">
        <v>178</v>
      </c>
      <c r="E87" s="6">
        <v>1.0009999999999999</v>
      </c>
      <c r="F87" s="6">
        <v>1</v>
      </c>
      <c r="G87" s="7">
        <f t="shared" si="1"/>
        <v>-9.9900099900085415E-4</v>
      </c>
    </row>
    <row r="88" spans="1:7" ht="15.75" thickBot="1">
      <c r="A88" s="15" t="s">
        <v>179</v>
      </c>
      <c r="B88" s="3" t="s">
        <v>5</v>
      </c>
      <c r="C88" s="4" t="s">
        <v>180</v>
      </c>
      <c r="D88" s="8" t="s">
        <v>180</v>
      </c>
      <c r="E88" s="6">
        <v>0.97799999999999998</v>
      </c>
      <c r="F88" s="6">
        <v>0.97399999999999998</v>
      </c>
      <c r="G88" s="7">
        <f t="shared" si="1"/>
        <v>-4.0899795501022629E-3</v>
      </c>
    </row>
    <row r="89" spans="1:7" ht="15.75" thickBot="1">
      <c r="A89" s="15" t="s">
        <v>199</v>
      </c>
      <c r="B89" s="3" t="s">
        <v>26</v>
      </c>
      <c r="C89" s="4" t="s">
        <v>181</v>
      </c>
      <c r="D89" s="8" t="s">
        <v>182</v>
      </c>
      <c r="E89" s="6">
        <v>1</v>
      </c>
      <c r="F89" s="6">
        <v>0.996</v>
      </c>
      <c r="G89" s="7">
        <f t="shared" si="1"/>
        <v>-4.0000000000000036E-3</v>
      </c>
    </row>
    <row r="90" spans="1:7" ht="15.75" thickBot="1">
      <c r="A90" s="15" t="s">
        <v>199</v>
      </c>
      <c r="B90" s="3" t="s">
        <v>100</v>
      </c>
      <c r="C90" s="4" t="s">
        <v>183</v>
      </c>
      <c r="D90" s="8" t="s">
        <v>182</v>
      </c>
      <c r="E90" s="6">
        <v>1.075</v>
      </c>
      <c r="F90" s="6">
        <v>1.075</v>
      </c>
      <c r="G90" s="7">
        <f t="shared" si="1"/>
        <v>0</v>
      </c>
    </row>
    <row r="91" spans="1:7" ht="15.75" thickBot="1">
      <c r="A91" s="15" t="s">
        <v>184</v>
      </c>
      <c r="B91" s="3" t="s">
        <v>59</v>
      </c>
      <c r="C91" s="4" t="s">
        <v>185</v>
      </c>
      <c r="D91" s="8" t="s">
        <v>185</v>
      </c>
      <c r="E91" s="6">
        <v>0.92800000000000005</v>
      </c>
      <c r="F91" s="6">
        <v>0.91</v>
      </c>
      <c r="G91" s="7">
        <f t="shared" si="1"/>
        <v>-1.93965517241379E-2</v>
      </c>
    </row>
    <row r="92" spans="1:7" ht="15.75" thickBot="1">
      <c r="A92" s="15" t="s">
        <v>186</v>
      </c>
      <c r="B92" s="3" t="s">
        <v>5</v>
      </c>
      <c r="C92" s="4" t="s">
        <v>187</v>
      </c>
      <c r="D92" s="8" t="s">
        <v>187</v>
      </c>
      <c r="E92" s="6">
        <v>0.96199999999999997</v>
      </c>
      <c r="F92" s="6">
        <v>0.95499999999999996</v>
      </c>
      <c r="G92" s="7">
        <f t="shared" si="1"/>
        <v>-7.2765072765073047E-3</v>
      </c>
    </row>
    <row r="93" spans="1:7" ht="15.75" thickBot="1">
      <c r="A93" s="15" t="s">
        <v>188</v>
      </c>
      <c r="B93" s="3" t="s">
        <v>189</v>
      </c>
      <c r="C93" s="4" t="s">
        <v>190</v>
      </c>
      <c r="D93" s="8" t="s">
        <v>191</v>
      </c>
      <c r="E93" s="6">
        <v>1.01</v>
      </c>
      <c r="F93" s="6">
        <v>0.996</v>
      </c>
      <c r="G93" s="7">
        <f t="shared" si="1"/>
        <v>-1.3861386138613874E-2</v>
      </c>
    </row>
    <row r="94" spans="1:7">
      <c r="F94" s="12"/>
    </row>
    <row r="95" spans="1:7">
      <c r="A95" s="23" t="s">
        <v>204</v>
      </c>
      <c r="B95" s="24"/>
      <c r="C95" s="24"/>
    </row>
    <row r="96" spans="1:7">
      <c r="A96" s="25"/>
      <c r="B96" s="24"/>
      <c r="C96" s="24"/>
    </row>
    <row r="97" spans="1:1">
      <c r="A97" s="18" t="s">
        <v>192</v>
      </c>
    </row>
    <row r="98" spans="1:1">
      <c r="A98" s="18" t="s">
        <v>193</v>
      </c>
    </row>
    <row r="99" spans="1:1">
      <c r="A99" s="18" t="s">
        <v>194</v>
      </c>
    </row>
    <row r="101" spans="1:1">
      <c r="A101" s="18"/>
    </row>
    <row r="102" spans="1:1">
      <c r="A102" s="18" t="s">
        <v>202</v>
      </c>
    </row>
  </sheetData>
  <mergeCells count="2">
    <mergeCell ref="A95:C95"/>
    <mergeCell ref="A96:C9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ADD_D_GAFS_NPRM2013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CMSMKM</dc:creator>
  <cp:lastModifiedBy>CMS</cp:lastModifiedBy>
  <cp:lastPrinted>2012-03-29T13:14:15Z</cp:lastPrinted>
  <dcterms:created xsi:type="dcterms:W3CDTF">2011-10-20T12:49:13Z</dcterms:created>
  <dcterms:modified xsi:type="dcterms:W3CDTF">2012-06-27T14:50:22Z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-1358051382</vt:i4>
  </property>
  <property fmtid="{D5CDD505-2E9C-101B-9397-08002B2CF9AE}" pid="3" name="_NewReviewCycle">
    <vt:lpwstr/>
  </property>
  <property fmtid="{D5CDD505-2E9C-101B-9397-08002B2CF9AE}" pid="4" name="_EmailSubject">
    <vt:lpwstr>Addendum's D&amp;E</vt:lpwstr>
  </property>
  <property fmtid="{D5CDD505-2E9C-101B-9397-08002B2CF9AE}" pid="5" name="_AuthorEmail">
    <vt:lpwstr>Michael.Moore@cms.hhs.gov</vt:lpwstr>
  </property>
  <property fmtid="{D5CDD505-2E9C-101B-9397-08002B2CF9AE}" pid="6" name="_AuthorEmailDisplayName">
    <vt:lpwstr>Moore, Michael K.(CMS/CM)</vt:lpwstr>
  </property>
  <property fmtid="{D5CDD505-2E9C-101B-9397-08002B2CF9AE}" pid="7" name="_PreviousAdHocReviewCycleID">
    <vt:i4>2134861290</vt:i4>
  </property>
  <property fmtid="{D5CDD505-2E9C-101B-9397-08002B2CF9AE}" pid="8" name="_ReviewingToolsShownOnce">
    <vt:lpwstr/>
  </property>
</Properties>
</file>